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Автомобиль УАЗ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8" i="1" l="1"/>
  <c r="B5" i="2"/>
</calcChain>
</file>

<file path=xl/sharedStrings.xml><?xml version="1.0" encoding="utf-8"?>
<sst xmlns="http://schemas.openxmlformats.org/spreadsheetml/2006/main" count="53" uniqueCount="46">
  <si>
    <t>№ п.п.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</si>
  <si>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</si>
  <si>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</si>
  <si>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</si>
  <si>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</si>
  <si>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</si>
  <si>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</si>
  <si>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</si>
  <si>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</si>
  <si>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</si>
  <si>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</si>
  <si>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</si>
  <si>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</si>
  <si>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</si>
  <si>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</si>
  <si>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</si>
  <si>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</si>
  <si>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</si>
  <si>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</si>
  <si>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</si>
  <si>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</si>
  <si>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</si>
  <si>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</si>
  <si>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</si>
  <si>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</si>
  <si>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4.2, Developer  (build 122-D7)</t>
  </si>
  <si>
    <t>Query2</t>
  </si>
  <si>
    <t>г.Уфа</t>
  </si>
  <si>
    <t>АВТОМОБИЛЬ УАЗ-390995</t>
  </si>
  <si>
    <t>, тел. , эл.почта:</t>
  </si>
  <si>
    <t/>
  </si>
  <si>
    <t>Октябрь 2015</t>
  </si>
  <si>
    <t>Азаматов Ильшат Ринатович</t>
  </si>
  <si>
    <t>(347)250-56-12</t>
  </si>
  <si>
    <t>42186</t>
  </si>
  <si>
    <t>шт</t>
  </si>
  <si>
    <t>не менее 12 месяцев или 30000км., в зависимости от того, что наступит ранее</t>
  </si>
  <si>
    <t>не менее 10 лет</t>
  </si>
  <si>
    <t>ГТ и М</t>
  </si>
  <si>
    <t>Ведущий инженер ГТ и М Азаматов И.Р., тел. 89018139346, эл. адр.: i.azamatov@bashtel.ru</t>
  </si>
  <si>
    <t>Eд. изм</t>
  </si>
  <si>
    <t xml:space="preserve"> двиг. ЗМЗ-409, 5-ти ступка КПП, мощность двигателя- 112л.с., ГУР
</t>
  </si>
  <si>
    <t>3</t>
  </si>
  <si>
    <t>12</t>
  </si>
  <si>
    <t>Предельная стоимость лота составляет 6600000,072 руб. (с НДС)</t>
  </si>
  <si>
    <t>Минимальные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</si>
</sst>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165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left" vertical="top"/>
    </xf>
    <xf numFmtId="0" fontId="3" fillId="0" borderId="0" xfId="0" applyFont="1" applyBorder="1"/>
    <xf numFmtId="0" fontId="3" fillId="0" borderId="2" xfId="0" applyFont="1" applyBorder="1" applyAlignment="1">
      <alignment vertical="top" wrapText="1"/>
    </xf>
    <xf numFmtId="0" fontId="3" fillId="0" borderId="2" xfId="0" applyFont="1" applyBorder="1"/>
    <xf numFmtId="165" fontId="3" fillId="0" borderId="1" xfId="0" applyNumberFormat="1" applyFont="1" applyBorder="1"/>
    <xf numFmtId="0" fontId="3" fillId="0" borderId="0" xfId="0" applyFont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vertical="top" wrapText="1"/>
    </xf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5"/>
  <sheetViews>
    <sheetView tabSelected="1" zoomScaleNormal="100" workbookViewId="0">
      <selection activeCell="B19" sqref="B19"/>
    </sheetView>
  </sheetViews>
  <sheetFormatPr defaultRowHeight="15" x14ac:dyDescent="0.25"/>
  <cols>
    <col min="1" max="1" width="0.85546875" customWidth="1"/>
    <col min="2" max="2" width="6.28515625" customWidth="1"/>
    <col min="3" max="3" width="7.85546875" style="5" customWidth="1"/>
    <col min="4" max="4" width="17" customWidth="1"/>
    <col min="5" max="5" width="12.85546875" style="5" customWidth="1"/>
    <col min="6" max="6" width="13.5703125" customWidth="1"/>
    <col min="7" max="7" width="4.7109375" customWidth="1"/>
    <col min="8" max="8" width="4.85546875" customWidth="1"/>
    <col min="9" max="9" width="5" customWidth="1"/>
    <col min="10" max="10" width="5.140625" customWidth="1"/>
    <col min="11" max="11" width="5" customWidth="1"/>
    <col min="12" max="12" width="5.7109375" customWidth="1"/>
    <col min="13" max="14" width="12.5703125" customWidth="1"/>
    <col min="15" max="15" width="12.85546875" customWidth="1"/>
    <col min="16" max="16" width="6.140625" customWidth="1"/>
    <col min="17" max="17" width="3.28515625" customWidth="1"/>
  </cols>
  <sheetData>
    <row r="1" spans="1:22" x14ac:dyDescent="0.25">
      <c r="P1" s="7" t="s">
        <v>17</v>
      </c>
    </row>
    <row r="2" spans="1:22" x14ac:dyDescent="0.25"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2" x14ac:dyDescent="0.25">
      <c r="D3" s="4" t="s">
        <v>28</v>
      </c>
      <c r="E3" s="4"/>
      <c r="F3" s="6"/>
      <c r="Q3" s="3"/>
    </row>
    <row r="4" spans="1:22" x14ac:dyDescent="0.25">
      <c r="B4" s="42" t="s">
        <v>0</v>
      </c>
      <c r="C4" s="50" t="s">
        <v>23</v>
      </c>
      <c r="D4" s="42" t="s">
        <v>19</v>
      </c>
      <c r="E4" s="50" t="s">
        <v>24</v>
      </c>
      <c r="F4" s="42" t="s">
        <v>45</v>
      </c>
      <c r="G4" s="42" t="s">
        <v>40</v>
      </c>
      <c r="H4" s="35" t="s">
        <v>10</v>
      </c>
      <c r="I4" s="35"/>
      <c r="J4" s="35"/>
      <c r="K4" s="35"/>
      <c r="L4" s="35"/>
      <c r="M4" s="48" t="s">
        <v>15</v>
      </c>
      <c r="N4" s="46" t="s">
        <v>16</v>
      </c>
      <c r="O4" s="52" t="s">
        <v>20</v>
      </c>
      <c r="P4" s="42" t="s">
        <v>1</v>
      </c>
      <c r="Q4" s="12"/>
    </row>
    <row r="5" spans="1:22" s="2" customFormat="1" ht="48.75" customHeight="1" x14ac:dyDescent="0.25">
      <c r="B5" s="42"/>
      <c r="C5" s="51"/>
      <c r="D5" s="42"/>
      <c r="E5" s="51"/>
      <c r="F5" s="42"/>
      <c r="G5" s="42"/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18</v>
      </c>
      <c r="M5" s="49"/>
      <c r="N5" s="47"/>
      <c r="O5" s="52"/>
      <c r="P5" s="42"/>
      <c r="Q5" s="14"/>
    </row>
    <row r="6" spans="1:22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  <c r="Q6" s="16"/>
    </row>
    <row r="7" spans="1:22" ht="63" customHeight="1" x14ac:dyDescent="0.25">
      <c r="A7" s="5"/>
      <c r="B7" s="17">
        <v>1</v>
      </c>
      <c r="C7" s="17" t="s">
        <v>34</v>
      </c>
      <c r="D7" s="18" t="s">
        <v>28</v>
      </c>
      <c r="E7" s="18"/>
      <c r="F7" s="18" t="s">
        <v>41</v>
      </c>
      <c r="G7" s="19" t="s">
        <v>35</v>
      </c>
      <c r="H7" s="20">
        <v>0</v>
      </c>
      <c r="I7" s="20">
        <v>6</v>
      </c>
      <c r="J7" s="20" t="s">
        <v>42</v>
      </c>
      <c r="K7" s="20">
        <v>3</v>
      </c>
      <c r="L7" s="20" t="s">
        <v>43</v>
      </c>
      <c r="M7" s="21">
        <v>466101.7</v>
      </c>
      <c r="N7" s="21">
        <v>5593220.4000000004</v>
      </c>
      <c r="O7" s="22">
        <v>6600000.0719999997</v>
      </c>
      <c r="P7" s="18" t="s">
        <v>27</v>
      </c>
      <c r="Q7" s="16"/>
    </row>
    <row r="8" spans="1:22" x14ac:dyDescent="0.25">
      <c r="A8" s="5"/>
      <c r="B8" s="23"/>
      <c r="C8" s="23"/>
      <c r="D8" s="24"/>
      <c r="E8" s="24"/>
      <c r="F8" s="24"/>
      <c r="G8" s="25"/>
      <c r="H8" s="25"/>
      <c r="I8" s="25"/>
      <c r="J8" s="25"/>
      <c r="K8" s="25"/>
      <c r="L8" s="25"/>
      <c r="M8" s="25"/>
      <c r="N8" s="26">
        <f>SUM($N$7)</f>
        <v>5593220.4000000004</v>
      </c>
      <c r="O8" s="22">
        <v>6600000.0719999997</v>
      </c>
      <c r="P8" s="27"/>
      <c r="Q8" s="16"/>
    </row>
    <row r="9" spans="1:22" s="5" customFormat="1" x14ac:dyDescent="0.25">
      <c r="B9" s="28"/>
      <c r="C9" s="28"/>
      <c r="D9" s="29"/>
      <c r="E9" s="29"/>
      <c r="F9" s="29"/>
      <c r="G9" s="28"/>
      <c r="H9" s="28"/>
      <c r="I9" s="28"/>
      <c r="J9" s="28"/>
      <c r="K9" s="28"/>
      <c r="L9" s="28"/>
      <c r="M9" s="28"/>
      <c r="N9" s="28"/>
      <c r="O9" s="30"/>
      <c r="P9" s="27"/>
      <c r="Q9" s="16"/>
    </row>
    <row r="10" spans="1:22" s="5" customFormat="1" x14ac:dyDescent="0.25">
      <c r="B10" s="43" t="s">
        <v>44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  <c r="Q10" s="16"/>
    </row>
    <row r="11" spans="1:22" x14ac:dyDescent="0.25"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8"/>
      <c r="Q11" s="16"/>
    </row>
    <row r="12" spans="1:22" hidden="1" x14ac:dyDescent="0.25">
      <c r="B12" s="35" t="s">
        <v>3</v>
      </c>
      <c r="C12" s="35"/>
      <c r="D12" s="35"/>
      <c r="E12" s="43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16"/>
    </row>
    <row r="13" spans="1:22" ht="30.75" customHeight="1" x14ac:dyDescent="0.25">
      <c r="B13" s="35" t="s">
        <v>4</v>
      </c>
      <c r="C13" s="35"/>
      <c r="D13" s="35"/>
      <c r="E13" s="53" t="s">
        <v>8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5"/>
      <c r="Q13" s="27"/>
      <c r="R13" s="1"/>
      <c r="S13" s="1"/>
      <c r="T13" s="1"/>
      <c r="U13" s="1"/>
      <c r="V13" s="1"/>
    </row>
    <row r="14" spans="1:22" ht="15" hidden="1" customHeight="1" x14ac:dyDescent="0.25">
      <c r="A14" s="5"/>
      <c r="B14" s="35" t="s">
        <v>5</v>
      </c>
      <c r="C14" s="35"/>
      <c r="D14" s="35"/>
      <c r="E14" s="43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16"/>
    </row>
    <row r="15" spans="1:22" x14ac:dyDescent="0.25">
      <c r="A15" s="5"/>
      <c r="B15" s="39" t="s">
        <v>21</v>
      </c>
      <c r="C15" s="40"/>
      <c r="D15" s="41"/>
      <c r="E15" s="43" t="s">
        <v>36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5"/>
      <c r="Q15" s="16"/>
    </row>
    <row r="16" spans="1:22" s="5" customFormat="1" x14ac:dyDescent="0.25">
      <c r="B16" s="39" t="s">
        <v>22</v>
      </c>
      <c r="C16" s="40"/>
      <c r="D16" s="41"/>
      <c r="E16" s="43" t="s">
        <v>37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5"/>
      <c r="Q16" s="16"/>
    </row>
    <row r="17" spans="1:17" s="5" customFormat="1" hidden="1" x14ac:dyDescent="0.25">
      <c r="A17"/>
      <c r="B17" s="35" t="s">
        <v>6</v>
      </c>
      <c r="C17" s="35"/>
      <c r="D17" s="35"/>
      <c r="E17" s="43" t="s">
        <v>38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  <c r="Q17" s="16"/>
    </row>
    <row r="18" spans="1:17" hidden="1" x14ac:dyDescent="0.25">
      <c r="B18" s="35" t="s">
        <v>7</v>
      </c>
      <c r="C18" s="35"/>
      <c r="D18" s="35"/>
      <c r="E18" s="43" t="s">
        <v>39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  <c r="Q18" s="16"/>
    </row>
    <row r="19" spans="1:17" ht="19.5" customHeight="1" x14ac:dyDescent="0.25">
      <c r="A19" s="5"/>
      <c r="B19" s="31"/>
      <c r="C19" s="31"/>
      <c r="D19" s="31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16"/>
    </row>
    <row r="20" spans="1:17" s="5" customFormat="1" ht="19.5" customHeight="1" x14ac:dyDescent="0.25">
      <c r="A20" s="9"/>
      <c r="B20" s="33"/>
      <c r="C20" s="33"/>
      <c r="D20" s="33"/>
      <c r="E20" s="33"/>
      <c r="F20" s="33"/>
      <c r="G20" s="33"/>
      <c r="H20" s="33"/>
      <c r="I20" s="33"/>
      <c r="J20" s="33"/>
      <c r="K20" s="16"/>
      <c r="L20" s="16"/>
      <c r="M20" s="16"/>
      <c r="N20" s="16"/>
      <c r="O20" s="16"/>
      <c r="P20" s="16"/>
      <c r="Q20" s="16"/>
    </row>
    <row r="21" spans="1:17" x14ac:dyDescent="0.25">
      <c r="A21" s="8"/>
      <c r="B21" s="33"/>
      <c r="C21" s="33"/>
      <c r="D21" s="33"/>
      <c r="E21" s="33"/>
      <c r="F21" s="33"/>
      <c r="G21" s="33"/>
      <c r="H21" s="33"/>
      <c r="I21" s="33"/>
      <c r="J21" s="33"/>
      <c r="K21" s="16"/>
      <c r="L21" s="16"/>
      <c r="M21" s="16"/>
      <c r="N21" s="16"/>
      <c r="O21" s="16"/>
      <c r="P21" s="16"/>
      <c r="Q21" s="16"/>
    </row>
    <row r="22" spans="1:17" s="5" customFormat="1" x14ac:dyDescent="0.25">
      <c r="A22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B23" s="16"/>
      <c r="C23" s="16"/>
      <c r="D23" s="12"/>
      <c r="E23" s="12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B24" s="16"/>
      <c r="C24" s="16"/>
      <c r="D24" s="12"/>
      <c r="E24" s="12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B25" s="16"/>
      <c r="C25" s="16"/>
      <c r="D25" s="12"/>
      <c r="E25" s="12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</sheetData>
  <mergeCells count="28"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  <mergeCell ref="B2:P2"/>
    <mergeCell ref="B13:D13"/>
    <mergeCell ref="B12:D12"/>
    <mergeCell ref="B11:P11"/>
    <mergeCell ref="B16:D16"/>
    <mergeCell ref="B4:B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0" t="s">
        <v>25</v>
      </c>
      <c r="B5" t="e">
        <f>XLR_ERRNAME</f>
        <v>#NAME?</v>
      </c>
    </row>
    <row r="6" spans="1:14" x14ac:dyDescent="0.25">
      <c r="A6" t="s">
        <v>26</v>
      </c>
      <c r="B6">
        <v>10190</v>
      </c>
      <c r="C6" s="11" t="s">
        <v>27</v>
      </c>
      <c r="D6">
        <v>5827</v>
      </c>
      <c r="E6" s="11" t="s">
        <v>28</v>
      </c>
      <c r="F6" s="11" t="s">
        <v>29</v>
      </c>
      <c r="G6" s="11" t="s">
        <v>30</v>
      </c>
      <c r="H6" s="11" t="s">
        <v>30</v>
      </c>
      <c r="I6" s="11" t="s">
        <v>30</v>
      </c>
      <c r="J6" s="11" t="s">
        <v>28</v>
      </c>
      <c r="K6" s="11" t="s">
        <v>31</v>
      </c>
      <c r="L6" s="11" t="s">
        <v>32</v>
      </c>
      <c r="M6" s="11" t="s">
        <v>33</v>
      </c>
      <c r="N6" s="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Азаматов Ильшат Ринатович</dc:creator>
  <cp:lastModifiedBy>Мигранова Регина Фангизовна</cp:lastModifiedBy>
  <cp:lastPrinted>2015-03-02T10:31:08Z</cp:lastPrinted>
  <dcterms:created xsi:type="dcterms:W3CDTF">2013-12-19T08:11:42Z</dcterms:created>
  <dcterms:modified xsi:type="dcterms:W3CDTF">2015-04-17T09:38:58Z</dcterms:modified>
</cp:coreProperties>
</file>